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พัสดุ 2567\e-bidding 67\EB-5-67 ซ่อมสร้างถนนแอสฟัลท์ติก จากบ้านลุงสม ถึงสำนักสงฆ์สวนป่ากลางดง ม.15\"/>
    </mc:Choice>
  </mc:AlternateContent>
  <xr:revisionPtr revIDLastSave="0" documentId="13_ncr:1_{54775A23-0717-4ECB-B1F5-D10302BD75C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2" sheetId="2" r:id="rId1"/>
    <sheet name="Sheet3" sheetId="3" r:id="rId2"/>
  </sheets>
  <calcPr calcId="191029"/>
</workbook>
</file>

<file path=xl/calcChain.xml><?xml version="1.0" encoding="utf-8"?>
<calcChain xmlns="http://schemas.openxmlformats.org/spreadsheetml/2006/main">
  <c r="I21" i="2" l="1"/>
  <c r="F21" i="2"/>
  <c r="I16" i="2"/>
  <c r="I17" i="2"/>
  <c r="I18" i="2"/>
  <c r="I20" i="2"/>
  <c r="I15" i="2"/>
  <c r="F16" i="2"/>
  <c r="F17" i="2"/>
  <c r="F18" i="2"/>
  <c r="F20" i="2"/>
  <c r="F15" i="2"/>
</calcChain>
</file>

<file path=xl/sharedStrings.xml><?xml version="1.0" encoding="utf-8"?>
<sst xmlns="http://schemas.openxmlformats.org/spreadsheetml/2006/main" count="40" uniqueCount="35">
  <si>
    <t>ลำดับ</t>
  </si>
  <si>
    <t>รายการ</t>
  </si>
  <si>
    <t>จำนวน</t>
  </si>
  <si>
    <t>หน่วย</t>
  </si>
  <si>
    <t>ราคา/หน่วย</t>
  </si>
  <si>
    <t>บัญชีรายการก่อสร้าง / ใบแจ้งปริมาณงาน</t>
  </si>
  <si>
    <t>ค่า FACTER F</t>
  </si>
  <si>
    <t>ภาษีต่างๆ , กำไร</t>
  </si>
  <si>
    <t>รวมค่าวัสดุและค่าแรงงาน</t>
  </si>
  <si>
    <t>ป้ายโครงการ</t>
  </si>
  <si>
    <t>ป้าย</t>
  </si>
  <si>
    <t>ตร.ม.</t>
  </si>
  <si>
    <t>ลบ.ม.</t>
  </si>
  <si>
    <t>ราคาทุน</t>
  </si>
  <si>
    <t>F</t>
  </si>
  <si>
    <t>ราคา/หน่วย x F</t>
  </si>
  <si>
    <t>ราคากลาง</t>
  </si>
  <si>
    <t>ลงชื่อ...............................................................ผู้เสนอราคา</t>
  </si>
  <si>
    <t xml:space="preserve">ข้าพเจ้า                                                     อยู่เลขที่            หมู่ที่             ถนน                      ตำบล                         อำเภอ   </t>
  </si>
  <si>
    <t>เสนอราคา รวมทั้งสิ้น (                                                                                                      )</t>
  </si>
  <si>
    <t>(.........................................................)</t>
  </si>
  <si>
    <t>ตำแหน่ง  ..........................................................</t>
  </si>
  <si>
    <t>ตามรายละเอียดดังนี้</t>
  </si>
  <si>
    <t>จังหวัด                                  ขอเสนอราคาจ้างเหมาโครงการซ่อมสร้างถนนแอสฟัลท์ติก จากบ้านลุงสม ถึง สำนักสงฆ์สวนป่ากลางดง  หมู่ที่ 15</t>
  </si>
  <si>
    <t>งานพื้นทาง</t>
  </si>
  <si>
    <t>งานดินตัดคันทาง</t>
  </si>
  <si>
    <t>งานดินถมคันทาง</t>
  </si>
  <si>
    <t>งานรองพื้นลูกรัง</t>
  </si>
  <si>
    <t>งานพื้นทางหินคลุก</t>
  </si>
  <si>
    <t>งานผิวทาง</t>
  </si>
  <si>
    <t>งาน Tack Coat</t>
  </si>
  <si>
    <t>งานผิวทางแอสฟัลทืติกคอนกรีต</t>
  </si>
  <si>
    <t>งานตีเส้นจราจร</t>
  </si>
  <si>
    <t>งานหมุดสะท้อนแสง (Road Stud)</t>
  </si>
  <si>
    <t>ตัว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</si>
</sst>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0.000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 New"/>
      <family val="1"/>
    </font>
    <font>
      <sz val="11"/>
      <color theme="1"/>
      <name val="Tahoma"/>
      <family val="2"/>
      <charset val="222"/>
      <scheme val="minor"/>
    </font>
    <font>
      <b/>
      <sz val="15"/>
      <color theme="1"/>
      <name val="Angsana New"/>
      <family val="1"/>
    </font>
    <font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43" fontId="1" fillId="0" borderId="5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3" fontId="4" fillId="0" borderId="5" xfId="1" applyFont="1" applyBorder="1" applyAlignment="1">
      <alignment vertical="center"/>
    </xf>
    <xf numFmtId="187" fontId="4" fillId="0" borderId="5" xfId="0" applyNumberFormat="1" applyFont="1" applyBorder="1" applyAlignment="1">
      <alignment vertical="center"/>
    </xf>
    <xf numFmtId="43" fontId="4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43" fontId="1" fillId="0" borderId="2" xfId="1" applyFont="1" applyBorder="1" applyAlignment="1">
      <alignment horizontal="left" vertical="top"/>
    </xf>
    <xf numFmtId="0" fontId="4" fillId="0" borderId="2" xfId="0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187" fontId="4" fillId="0" borderId="2" xfId="0" applyNumberFormat="1" applyFont="1" applyBorder="1" applyAlignment="1">
      <alignment vertical="center"/>
    </xf>
    <xf numFmtId="4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/>
    <xf numFmtId="0" fontId="3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 vertical="top"/>
    </xf>
    <xf numFmtId="43" fontId="4" fillId="0" borderId="2" xfId="1" applyFont="1" applyBorder="1" applyAlignment="1">
      <alignment horizontal="left" vertical="top"/>
    </xf>
    <xf numFmtId="43" fontId="4" fillId="0" borderId="2" xfId="0" applyNumberFormat="1" applyFont="1" applyBorder="1"/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4" fontId="4" fillId="0" borderId="2" xfId="0" applyNumberFormat="1" applyFont="1" applyBorder="1"/>
    <xf numFmtId="0" fontId="4" fillId="0" borderId="10" xfId="0" applyFont="1" applyBorder="1" applyAlignment="1">
      <alignment horizontal="center"/>
    </xf>
    <xf numFmtId="0" fontId="3" fillId="0" borderId="10" xfId="0" applyFont="1" applyBorder="1"/>
    <xf numFmtId="0" fontId="4" fillId="0" borderId="10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43" fontId="4" fillId="0" borderId="2" xfId="1" applyFont="1" applyBorder="1"/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workbookViewId="0">
      <selection activeCell="H13" sqref="H13"/>
    </sheetView>
  </sheetViews>
  <sheetFormatPr defaultColWidth="9" defaultRowHeight="21.75" x14ac:dyDescent="0.45"/>
  <cols>
    <col min="1" max="1" width="4.5" style="1" bestFit="1" customWidth="1"/>
    <col min="2" max="2" width="30" style="1" customWidth="1"/>
    <col min="3" max="3" width="5.25" style="1" bestFit="1" customWidth="1"/>
    <col min="4" max="4" width="9.25" style="1" bestFit="1" customWidth="1"/>
    <col min="5" max="5" width="8.75" style="1" bestFit="1" customWidth="1"/>
    <col min="6" max="6" width="9.625" style="1" bestFit="1" customWidth="1"/>
    <col min="7" max="7" width="6.125" style="1" bestFit="1" customWidth="1"/>
    <col min="8" max="8" width="11.25" style="1" bestFit="1" customWidth="1"/>
    <col min="9" max="9" width="9.625" style="1" bestFit="1" customWidth="1"/>
    <col min="10" max="16384" width="9" style="1"/>
  </cols>
  <sheetData>
    <row r="1" spans="1:9" x14ac:dyDescent="0.45">
      <c r="A1" s="32" t="s">
        <v>5</v>
      </c>
      <c r="B1" s="32"/>
      <c r="C1" s="32"/>
      <c r="D1" s="32"/>
      <c r="E1" s="32"/>
      <c r="F1" s="32"/>
      <c r="G1" s="32"/>
      <c r="H1" s="32"/>
      <c r="I1" s="32"/>
    </row>
    <row r="3" spans="1:9" x14ac:dyDescent="0.45">
      <c r="A3" s="33" t="s">
        <v>18</v>
      </c>
      <c r="B3" s="33"/>
      <c r="C3" s="33"/>
      <c r="D3" s="33"/>
      <c r="E3" s="33"/>
      <c r="F3" s="33"/>
      <c r="G3" s="33"/>
      <c r="H3" s="33"/>
      <c r="I3" s="33"/>
    </row>
    <row r="4" spans="1:9" x14ac:dyDescent="0.45">
      <c r="A4" s="33" t="s">
        <v>23</v>
      </c>
      <c r="B4" s="33"/>
      <c r="C4" s="33"/>
      <c r="D4" s="33"/>
      <c r="E4" s="33"/>
      <c r="F4" s="33"/>
      <c r="G4" s="33"/>
      <c r="H4" s="33"/>
      <c r="I4" s="33"/>
    </row>
    <row r="5" spans="1:9" x14ac:dyDescent="0.45">
      <c r="A5" s="30" t="s">
        <v>22</v>
      </c>
      <c r="B5" s="30"/>
      <c r="C5" s="30"/>
      <c r="D5" s="30"/>
      <c r="E5" s="30"/>
      <c r="F5" s="30"/>
      <c r="G5" s="30"/>
      <c r="H5" s="30"/>
      <c r="I5" s="30"/>
    </row>
    <row r="6" spans="1:9" x14ac:dyDescent="0.45">
      <c r="A6" s="34" t="s">
        <v>0</v>
      </c>
      <c r="B6" s="34" t="s">
        <v>1</v>
      </c>
      <c r="C6" s="35" t="s">
        <v>3</v>
      </c>
      <c r="D6" s="35" t="s">
        <v>2</v>
      </c>
      <c r="E6" s="35" t="s">
        <v>4</v>
      </c>
      <c r="F6" s="37" t="s">
        <v>13</v>
      </c>
      <c r="G6" s="35" t="s">
        <v>14</v>
      </c>
      <c r="H6" s="35" t="s">
        <v>15</v>
      </c>
      <c r="I6" s="39" t="s">
        <v>16</v>
      </c>
    </row>
    <row r="7" spans="1:9" x14ac:dyDescent="0.45">
      <c r="A7" s="34"/>
      <c r="B7" s="34"/>
      <c r="C7" s="36"/>
      <c r="D7" s="36"/>
      <c r="E7" s="36"/>
      <c r="F7" s="38"/>
      <c r="G7" s="36"/>
      <c r="H7" s="36"/>
      <c r="I7" s="39"/>
    </row>
    <row r="8" spans="1:9" ht="23.25" x14ac:dyDescent="0.45">
      <c r="A8" s="2">
        <v>1</v>
      </c>
      <c r="B8" s="10" t="s">
        <v>24</v>
      </c>
      <c r="C8" s="3"/>
      <c r="D8" s="4"/>
      <c r="E8" s="5"/>
      <c r="F8" s="6"/>
      <c r="G8" s="5"/>
      <c r="H8" s="7"/>
      <c r="I8" s="8"/>
    </row>
    <row r="9" spans="1:9" ht="23.25" x14ac:dyDescent="0.45">
      <c r="A9" s="9"/>
      <c r="B9" s="10" t="s">
        <v>25</v>
      </c>
      <c r="C9" s="11" t="s">
        <v>12</v>
      </c>
      <c r="D9" s="12"/>
      <c r="E9" s="13">
        <v>40.700000000000003</v>
      </c>
      <c r="F9" s="14"/>
      <c r="G9" s="13">
        <v>1.3642000000000001</v>
      </c>
      <c r="H9" s="15">
        <v>55.52</v>
      </c>
      <c r="I9" s="16"/>
    </row>
    <row r="10" spans="1:9" ht="23.25" x14ac:dyDescent="0.45">
      <c r="A10" s="17"/>
      <c r="B10" s="10" t="s">
        <v>26</v>
      </c>
      <c r="C10" s="11" t="s">
        <v>12</v>
      </c>
      <c r="D10" s="12"/>
      <c r="E10" s="18">
        <v>266.55</v>
      </c>
      <c r="F10" s="14"/>
      <c r="G10" s="13">
        <v>1.3642000000000001</v>
      </c>
      <c r="H10" s="15">
        <v>363.63</v>
      </c>
      <c r="I10" s="16"/>
    </row>
    <row r="11" spans="1:9" ht="23.25" x14ac:dyDescent="0.45">
      <c r="A11" s="17"/>
      <c r="B11" s="10" t="s">
        <v>27</v>
      </c>
      <c r="C11" s="11" t="s">
        <v>12</v>
      </c>
      <c r="D11" s="12"/>
      <c r="E11" s="18">
        <v>316.62</v>
      </c>
      <c r="F11" s="14"/>
      <c r="G11" s="13">
        <v>1.3642000000000001</v>
      </c>
      <c r="H11" s="15">
        <v>431.93</v>
      </c>
      <c r="I11" s="16"/>
    </row>
    <row r="12" spans="1:9" ht="23.25" x14ac:dyDescent="0.45">
      <c r="A12" s="17"/>
      <c r="B12" s="10" t="s">
        <v>28</v>
      </c>
      <c r="C12" s="11" t="s">
        <v>12</v>
      </c>
      <c r="D12" s="12"/>
      <c r="E12" s="18">
        <v>474.62</v>
      </c>
      <c r="F12" s="14"/>
      <c r="G12" s="13">
        <v>1.3642000000000001</v>
      </c>
      <c r="H12" s="15">
        <v>647.48</v>
      </c>
      <c r="I12" s="16"/>
    </row>
    <row r="13" spans="1:9" ht="23.25" x14ac:dyDescent="0.45">
      <c r="A13" s="17"/>
      <c r="B13" s="10"/>
      <c r="C13" s="11"/>
      <c r="D13" s="12"/>
      <c r="E13" s="18"/>
      <c r="F13" s="14"/>
      <c r="G13" s="13"/>
      <c r="H13" s="15"/>
      <c r="I13" s="16"/>
    </row>
    <row r="14" spans="1:9" ht="23.25" x14ac:dyDescent="0.45">
      <c r="A14" s="17">
        <v>2</v>
      </c>
      <c r="B14" s="10" t="s">
        <v>29</v>
      </c>
      <c r="C14" s="11"/>
      <c r="D14" s="12"/>
      <c r="E14" s="18"/>
      <c r="F14" s="14"/>
      <c r="G14" s="13"/>
      <c r="H14" s="15"/>
      <c r="I14" s="16"/>
    </row>
    <row r="15" spans="1:9" ht="23.25" x14ac:dyDescent="0.45">
      <c r="A15" s="17"/>
      <c r="B15" s="10" t="s">
        <v>30</v>
      </c>
      <c r="C15" s="11" t="s">
        <v>11</v>
      </c>
      <c r="D15" s="12">
        <v>2155.5</v>
      </c>
      <c r="E15" s="43">
        <v>15.42</v>
      </c>
      <c r="F15" s="14">
        <f>D15*E15</f>
        <v>33237.81</v>
      </c>
      <c r="G15" s="13">
        <v>1.3642000000000001</v>
      </c>
      <c r="H15" s="15">
        <v>21.04</v>
      </c>
      <c r="I15" s="16">
        <f>F15*G15</f>
        <v>45343.020402000002</v>
      </c>
    </row>
    <row r="16" spans="1:9" ht="23.25" x14ac:dyDescent="0.45">
      <c r="A16" s="17"/>
      <c r="B16" s="10" t="s">
        <v>31</v>
      </c>
      <c r="C16" s="11" t="s">
        <v>11</v>
      </c>
      <c r="D16" s="12">
        <v>2155.5</v>
      </c>
      <c r="E16" s="43">
        <v>274.31</v>
      </c>
      <c r="F16" s="14">
        <f t="shared" ref="F16:F20" si="0">D16*E16</f>
        <v>591275.20499999996</v>
      </c>
      <c r="G16" s="13">
        <v>1.3642000000000001</v>
      </c>
      <c r="H16" s="15">
        <v>374.21</v>
      </c>
      <c r="I16" s="16">
        <f t="shared" ref="I16:I20" si="1">F16*G16</f>
        <v>806617.63466099999</v>
      </c>
    </row>
    <row r="17" spans="1:9" ht="23.25" x14ac:dyDescent="0.45">
      <c r="A17" s="17"/>
      <c r="B17" s="10" t="s">
        <v>32</v>
      </c>
      <c r="C17" s="11" t="s">
        <v>11</v>
      </c>
      <c r="D17" s="12">
        <v>102</v>
      </c>
      <c r="E17" s="43">
        <v>290</v>
      </c>
      <c r="F17" s="14">
        <f t="shared" si="0"/>
        <v>29580</v>
      </c>
      <c r="G17" s="13">
        <v>1.3642000000000001</v>
      </c>
      <c r="H17" s="15">
        <v>395.62</v>
      </c>
      <c r="I17" s="16">
        <f t="shared" si="1"/>
        <v>40353.036</v>
      </c>
    </row>
    <row r="18" spans="1:9" ht="23.25" x14ac:dyDescent="0.45">
      <c r="A18" s="17"/>
      <c r="B18" s="10" t="s">
        <v>33</v>
      </c>
      <c r="C18" s="11" t="s">
        <v>34</v>
      </c>
      <c r="D18" s="12">
        <v>45</v>
      </c>
      <c r="E18" s="43">
        <v>320</v>
      </c>
      <c r="F18" s="14">
        <f t="shared" si="0"/>
        <v>14400</v>
      </c>
      <c r="G18" s="13">
        <v>1.3642000000000001</v>
      </c>
      <c r="H18" s="15">
        <v>436.54</v>
      </c>
      <c r="I18" s="16">
        <f t="shared" si="1"/>
        <v>19644.48</v>
      </c>
    </row>
    <row r="19" spans="1:9" ht="23.25" x14ac:dyDescent="0.45">
      <c r="A19" s="17"/>
      <c r="B19" s="10"/>
      <c r="C19" s="11"/>
      <c r="D19" s="12"/>
      <c r="E19" s="43"/>
      <c r="F19" s="14"/>
      <c r="G19" s="13"/>
      <c r="H19" s="15"/>
      <c r="I19" s="16"/>
    </row>
    <row r="20" spans="1:9" ht="23.25" x14ac:dyDescent="0.45">
      <c r="A20" s="17">
        <v>3</v>
      </c>
      <c r="B20" s="10" t="s">
        <v>9</v>
      </c>
      <c r="C20" s="11" t="s">
        <v>10</v>
      </c>
      <c r="D20" s="12">
        <v>1</v>
      </c>
      <c r="E20" s="43">
        <v>3500</v>
      </c>
      <c r="F20" s="14">
        <f t="shared" si="0"/>
        <v>3500</v>
      </c>
      <c r="G20" s="13">
        <v>1.3642000000000001</v>
      </c>
      <c r="H20" s="14">
        <v>4774.7</v>
      </c>
      <c r="I20" s="16">
        <f t="shared" si="1"/>
        <v>4774.7000000000007</v>
      </c>
    </row>
    <row r="21" spans="1:9" x14ac:dyDescent="0.45">
      <c r="A21" s="17"/>
      <c r="B21" s="19" t="s">
        <v>8</v>
      </c>
      <c r="C21" s="20"/>
      <c r="D21" s="21"/>
      <c r="E21" s="18"/>
      <c r="F21" s="22">
        <f>SUM(F15:F20)</f>
        <v>671993.0149999999</v>
      </c>
      <c r="G21" s="18"/>
      <c r="H21" s="18"/>
      <c r="I21" s="22">
        <f>SUM(I15:I20)</f>
        <v>916732.87106299994</v>
      </c>
    </row>
    <row r="22" spans="1:9" x14ac:dyDescent="0.45">
      <c r="A22" s="23"/>
      <c r="C22" s="18"/>
      <c r="D22" s="18"/>
      <c r="E22" s="18"/>
      <c r="F22" s="18"/>
      <c r="G22" s="18"/>
      <c r="H22" s="18"/>
      <c r="I22" s="18"/>
    </row>
    <row r="23" spans="1:9" x14ac:dyDescent="0.45">
      <c r="A23" s="23"/>
      <c r="B23" s="24" t="s">
        <v>6</v>
      </c>
      <c r="C23" s="18"/>
      <c r="D23" s="18"/>
      <c r="E23" s="18"/>
      <c r="F23" s="18"/>
      <c r="G23" s="18"/>
      <c r="H23" s="18"/>
      <c r="I23" s="25"/>
    </row>
    <row r="24" spans="1:9" x14ac:dyDescent="0.45">
      <c r="A24" s="26"/>
      <c r="B24" s="27" t="s">
        <v>7</v>
      </c>
      <c r="C24" s="28"/>
      <c r="D24" s="28"/>
      <c r="E24" s="28"/>
      <c r="F24" s="28"/>
      <c r="G24" s="28"/>
      <c r="H24" s="28"/>
      <c r="I24" s="28"/>
    </row>
    <row r="25" spans="1:9" x14ac:dyDescent="0.45">
      <c r="A25" s="40" t="s">
        <v>19</v>
      </c>
      <c r="B25" s="41"/>
      <c r="C25" s="41"/>
      <c r="D25" s="41"/>
      <c r="E25" s="41"/>
      <c r="F25" s="41"/>
      <c r="G25" s="41"/>
      <c r="H25" s="42"/>
      <c r="I25" s="29"/>
    </row>
    <row r="27" spans="1:9" x14ac:dyDescent="0.45">
      <c r="E27" s="31" t="s">
        <v>17</v>
      </c>
      <c r="F27" s="31"/>
      <c r="G27" s="31"/>
      <c r="H27" s="31"/>
      <c r="I27" s="31"/>
    </row>
    <row r="28" spans="1:9" x14ac:dyDescent="0.45">
      <c r="E28" s="31" t="s">
        <v>20</v>
      </c>
      <c r="F28" s="31"/>
      <c r="G28" s="31"/>
      <c r="H28" s="31"/>
      <c r="I28" s="31"/>
    </row>
    <row r="29" spans="1:9" x14ac:dyDescent="0.45">
      <c r="E29" s="31" t="s">
        <v>21</v>
      </c>
      <c r="F29" s="31"/>
      <c r="G29" s="31"/>
      <c r="H29" s="31"/>
      <c r="I29" s="31"/>
    </row>
  </sheetData>
  <mergeCells count="16">
    <mergeCell ref="E29:I29"/>
    <mergeCell ref="A1:I1"/>
    <mergeCell ref="A3:I3"/>
    <mergeCell ref="A4:I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25:H25"/>
    <mergeCell ref="E27:I27"/>
    <mergeCell ref="E28:I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Cent</cp:lastModifiedBy>
  <cp:lastPrinted>2021-11-29T07:14:26Z</cp:lastPrinted>
  <dcterms:created xsi:type="dcterms:W3CDTF">2018-07-17T03:06:57Z</dcterms:created>
  <dcterms:modified xsi:type="dcterms:W3CDTF">2023-10-30T13:03:40Z</dcterms:modified>
</cp:coreProperties>
</file>